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6275" windowHeight="7935" activeTab="1"/>
  </bookViews>
  <sheets>
    <sheet name="CHI" sheetId="1" r:id="rId1"/>
    <sheet name="THU" sheetId="2" r:id="rId2"/>
    <sheet name="TỔNG KẾT" sheetId="3" r:id="rId3"/>
  </sheets>
  <calcPr calcId="124519"/>
</workbook>
</file>

<file path=xl/calcChain.xml><?xml version="1.0" encoding="utf-8"?>
<calcChain xmlns="http://schemas.openxmlformats.org/spreadsheetml/2006/main">
  <c r="C4" i="3"/>
  <c r="E36" i="2"/>
  <c r="E85" i="1"/>
  <c r="E86" s="1"/>
</calcChain>
</file>

<file path=xl/sharedStrings.xml><?xml version="1.0" encoding="utf-8"?>
<sst xmlns="http://schemas.openxmlformats.org/spreadsheetml/2006/main" count="103" uniqueCount="87">
  <si>
    <t>Đinh vít, dụng cụ</t>
  </si>
  <si>
    <t>Bò, mực, tôm</t>
  </si>
  <si>
    <t>Big C phú thạnh</t>
  </si>
  <si>
    <t>Ván ép, đinh vít</t>
  </si>
  <si>
    <t>Sắt + gạch men</t>
  </si>
  <si>
    <t>Giấy dán tường</t>
  </si>
  <si>
    <t>Emark</t>
  </si>
  <si>
    <t>Thịt bò + thuốc lá</t>
  </si>
  <si>
    <t>Bánh mì + Metro</t>
  </si>
  <si>
    <t>Trãi thảm khu vệ sinh</t>
  </si>
  <si>
    <t>Đóng tủ gửi đồ + sơn dầu</t>
  </si>
  <si>
    <t>Gà + sườn + thuốc lá</t>
  </si>
  <si>
    <t>Coop mark Bình Triệu + thịt bò</t>
  </si>
  <si>
    <t>Gạch 80x80 + thuê máy cắt</t>
  </si>
  <si>
    <t>Đinh vít + khóa</t>
  </si>
  <si>
    <t>Tạm ứng cửa nhôm</t>
  </si>
  <si>
    <t>Sắt vuông 4</t>
  </si>
  <si>
    <t>Ke vuông + muối Tây Ninh</t>
  </si>
  <si>
    <t>Tráng sữa + kẹo dừa</t>
  </si>
  <si>
    <t>Tráng ớt + lạp xưởng</t>
  </si>
  <si>
    <t>Đường thốt nốt + thịt bò+xương bò</t>
  </si>
  <si>
    <t>Metro</t>
  </si>
  <si>
    <t>Đồng hồ điện</t>
  </si>
  <si>
    <t>Hàng tạp hóa</t>
  </si>
  <si>
    <t>Mự c+ xương, bò</t>
  </si>
  <si>
    <t>Sắt 2.5x5</t>
  </si>
  <si>
    <t>Cơm cháy</t>
  </si>
  <si>
    <t>Ổ khóa + dụng cụ</t>
  </si>
  <si>
    <t>Tôm</t>
  </si>
  <si>
    <t>Giấy dán tường + vòi nước</t>
  </si>
  <si>
    <t>Dụng cu + sắt</t>
  </si>
  <si>
    <t>Cá</t>
  </si>
  <si>
    <t>Trả công vệ sinh</t>
  </si>
  <si>
    <t>Sắt</t>
  </si>
  <si>
    <t>Gạch làm bàn ăn</t>
  </si>
  <si>
    <t>Nệm mút</t>
  </si>
  <si>
    <t>Thanh toán tiền máy lạnh + công thợ điện</t>
  </si>
  <si>
    <t>Sắt +sơn</t>
  </si>
  <si>
    <t>Hàng Đà lạt</t>
  </si>
  <si>
    <t>Sơn nước + thuê máy cắt sắt</t>
  </si>
  <si>
    <t>Khăn ướt</t>
  </si>
  <si>
    <t>Thuốc lá</t>
  </si>
  <si>
    <t>Mực ống</t>
  </si>
  <si>
    <t>Dép Trung Quốc</t>
  </si>
  <si>
    <t>Nón vải</t>
  </si>
  <si>
    <t>Baolo vải</t>
  </si>
  <si>
    <t>Quần áo Tân Bình</t>
  </si>
  <si>
    <t>Ống cấp nước</t>
  </si>
  <si>
    <t>Chợ đầu mối Bình Điền</t>
  </si>
  <si>
    <t>Xi măng cát đá</t>
  </si>
  <si>
    <t>Gà đông lạnh</t>
  </si>
  <si>
    <t>Gia vị</t>
  </si>
  <si>
    <t>Thuế môn bài 2018</t>
  </si>
  <si>
    <t>Phí thuê kế toán tháng 12/2017</t>
  </si>
  <si>
    <t>Tủ mát</t>
  </si>
  <si>
    <t>Ghế nhựa</t>
  </si>
  <si>
    <t>Chậu rửa chén</t>
  </si>
  <si>
    <t>Kiếng cường lực quầy nước</t>
  </si>
  <si>
    <t>Xi măng cát đá nhà WC</t>
  </si>
  <si>
    <t>Sơn nước</t>
  </si>
  <si>
    <t>Ống cấp nước + van khóa nước</t>
  </si>
  <si>
    <t>Trả công thợ cơ khí</t>
  </si>
  <si>
    <t>Tạm ứng cửa nhôm kính</t>
  </si>
  <si>
    <t>Gạch men</t>
  </si>
  <si>
    <t>Công thợ điện + dây điện</t>
  </si>
  <si>
    <t>Trần thạch cao</t>
  </si>
  <si>
    <t>Lương tháng 1/2018</t>
  </si>
  <si>
    <t>Mặt bằng + điện nước T12/2017</t>
  </si>
  <si>
    <t>ĐỨC CHI</t>
  </si>
  <si>
    <t>CHI THÁNG 01/2018</t>
  </si>
  <si>
    <t>Chi xăng chở hàng</t>
  </si>
  <si>
    <t>Chi lương Đức</t>
  </si>
  <si>
    <t>TỔNG CỘNG</t>
  </si>
  <si>
    <t>LiỄU CHI</t>
  </si>
  <si>
    <t>STT</t>
  </si>
  <si>
    <t xml:space="preserve">TỔNG CHI </t>
  </si>
  <si>
    <t>CĂN TIN</t>
  </si>
  <si>
    <t>SIÊU THỊ</t>
  </si>
  <si>
    <t>DOANH THU</t>
  </si>
  <si>
    <t>TỔNG</t>
  </si>
  <si>
    <t>NGÀY</t>
  </si>
  <si>
    <t>THU MẶT BẰNG CHỊ HẠNH</t>
  </si>
  <si>
    <t>TỔNG THU</t>
  </si>
  <si>
    <t>TỔNG KẾT THÁNG 01/2018</t>
  </si>
  <si>
    <t>TỔNG CHI</t>
  </si>
  <si>
    <t>TỔNG LÃI,LỖ</t>
  </si>
  <si>
    <t>THU THÁNG 03/2018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</si>
</sst>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5" fillId="0" borderId="1" xfId="0" applyFont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3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6"/>
  <sheetViews>
    <sheetView topLeftCell="A67" workbookViewId="0">
      <selection activeCell="M86" sqref="M86"/>
    </sheetView>
  </sheetViews>
  <sheetFormatPr defaultColWidth="11.85546875" defaultRowHeight="18" customHeight="1"/>
  <cols>
    <col min="1" max="1" width="5.710937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6" ht="58.5" customHeight="1">
      <c r="A1" s="26" t="s">
        <v>69</v>
      </c>
      <c r="B1" s="27"/>
      <c r="C1" s="27"/>
      <c r="D1" s="27"/>
      <c r="E1" s="27"/>
      <c r="F1" s="28"/>
    </row>
    <row r="2" spans="1:6" ht="18" customHeight="1">
      <c r="A2" s="30" t="s">
        <v>74</v>
      </c>
      <c r="B2" s="29" t="s">
        <v>68</v>
      </c>
      <c r="C2" s="29"/>
      <c r="D2" s="29"/>
      <c r="E2" s="29"/>
      <c r="F2" s="39" t="s">
        <v>73</v>
      </c>
    </row>
    <row r="3" spans="1:6" ht="18" customHeight="1">
      <c r="A3" s="30"/>
      <c r="B3" s="29"/>
      <c r="C3" s="29"/>
      <c r="D3" s="29"/>
      <c r="E3" s="29"/>
      <c r="F3" s="39"/>
    </row>
    <row r="4" spans="1:6" ht="18" customHeight="1">
      <c r="A4" s="3"/>
      <c r="B4" s="22" t="s">
        <v>0</v>
      </c>
      <c r="C4" s="22"/>
      <c r="D4" s="22"/>
      <c r="E4" s="4">
        <v>200</v>
      </c>
      <c r="F4" s="9">
        <v>120</v>
      </c>
    </row>
    <row r="5" spans="1:6" ht="18" customHeight="1">
      <c r="A5" s="5">
        <v>2</v>
      </c>
      <c r="B5" s="22" t="s">
        <v>1</v>
      </c>
      <c r="C5" s="22"/>
      <c r="D5" s="22"/>
      <c r="E5" s="6">
        <v>1000</v>
      </c>
      <c r="F5" s="9">
        <v>374</v>
      </c>
    </row>
    <row r="6" spans="1:6" ht="18" customHeight="1">
      <c r="A6" s="5">
        <v>3</v>
      </c>
      <c r="B6" s="22" t="s">
        <v>2</v>
      </c>
      <c r="C6" s="22"/>
      <c r="D6" s="22"/>
      <c r="E6" s="6">
        <v>4391</v>
      </c>
      <c r="F6" s="9">
        <v>217</v>
      </c>
    </row>
    <row r="7" spans="1:6" ht="18" customHeight="1">
      <c r="A7" s="5">
        <v>4</v>
      </c>
      <c r="B7" s="22" t="s">
        <v>3</v>
      </c>
      <c r="C7" s="22"/>
      <c r="D7" s="22"/>
      <c r="E7" s="6">
        <v>2900</v>
      </c>
      <c r="F7" s="9">
        <v>220</v>
      </c>
    </row>
    <row r="8" spans="1:6" ht="18" customHeight="1">
      <c r="A8" s="5">
        <v>5</v>
      </c>
      <c r="B8" s="22" t="s">
        <v>4</v>
      </c>
      <c r="C8" s="22"/>
      <c r="D8" s="22"/>
      <c r="E8" s="6">
        <v>3750</v>
      </c>
      <c r="F8" s="9">
        <v>530</v>
      </c>
    </row>
    <row r="9" spans="1:6" ht="18" customHeight="1">
      <c r="A9" s="5">
        <v>6</v>
      </c>
      <c r="B9" s="22" t="s">
        <v>5</v>
      </c>
      <c r="C9" s="22"/>
      <c r="D9" s="22"/>
      <c r="E9" s="4">
        <v>580</v>
      </c>
      <c r="F9" s="9">
        <v>610</v>
      </c>
    </row>
    <row r="10" spans="1:6" ht="18" customHeight="1">
      <c r="A10" s="5">
        <v>7</v>
      </c>
      <c r="B10" s="22" t="s">
        <v>2</v>
      </c>
      <c r="C10" s="22"/>
      <c r="D10" s="22"/>
      <c r="E10" s="6">
        <v>2404</v>
      </c>
      <c r="F10" s="9">
        <v>339</v>
      </c>
    </row>
    <row r="11" spans="1:6" ht="18" customHeight="1">
      <c r="A11" s="5">
        <v>8</v>
      </c>
      <c r="B11" s="22" t="s">
        <v>6</v>
      </c>
      <c r="C11" s="22"/>
      <c r="D11" s="22"/>
      <c r="E11" s="6">
        <v>7004</v>
      </c>
      <c r="F11" s="10">
        <v>2044</v>
      </c>
    </row>
    <row r="12" spans="1:6" ht="18" customHeight="1">
      <c r="A12" s="5">
        <v>9</v>
      </c>
      <c r="B12" s="22" t="s">
        <v>7</v>
      </c>
      <c r="C12" s="22"/>
      <c r="D12" s="22"/>
      <c r="E12" s="4">
        <v>800</v>
      </c>
      <c r="F12" s="9">
        <v>220</v>
      </c>
    </row>
    <row r="13" spans="1:6" ht="18" customHeight="1">
      <c r="A13" s="5">
        <v>10</v>
      </c>
      <c r="B13" s="22" t="s">
        <v>8</v>
      </c>
      <c r="C13" s="22"/>
      <c r="D13" s="22"/>
      <c r="E13" s="6">
        <v>5495</v>
      </c>
      <c r="F13" s="9">
        <v>830</v>
      </c>
    </row>
    <row r="14" spans="1:6" ht="18" customHeight="1">
      <c r="A14" s="5">
        <v>11</v>
      </c>
      <c r="B14" s="22" t="s">
        <v>9</v>
      </c>
      <c r="C14" s="22"/>
      <c r="D14" s="22"/>
      <c r="E14" s="6">
        <v>1260</v>
      </c>
      <c r="F14" s="9">
        <v>612</v>
      </c>
    </row>
    <row r="15" spans="1:6" ht="18" customHeight="1">
      <c r="A15" s="5">
        <v>12</v>
      </c>
      <c r="B15" s="22" t="s">
        <v>10</v>
      </c>
      <c r="C15" s="22"/>
      <c r="D15" s="22"/>
      <c r="E15" s="6">
        <v>4850</v>
      </c>
      <c r="F15" s="9">
        <v>193</v>
      </c>
    </row>
    <row r="16" spans="1:6" ht="18" customHeight="1">
      <c r="A16" s="5">
        <v>13</v>
      </c>
      <c r="B16" s="22" t="s">
        <v>11</v>
      </c>
      <c r="C16" s="22"/>
      <c r="D16" s="22"/>
      <c r="E16" s="6">
        <v>1800</v>
      </c>
      <c r="F16" s="9">
        <v>560</v>
      </c>
    </row>
    <row r="17" spans="1:6" ht="18" customHeight="1">
      <c r="A17" s="5">
        <v>14</v>
      </c>
      <c r="B17" s="22" t="s">
        <v>12</v>
      </c>
      <c r="C17" s="22"/>
      <c r="D17" s="22"/>
      <c r="E17" s="6">
        <v>4824</v>
      </c>
      <c r="F17" s="9">
        <v>160</v>
      </c>
    </row>
    <row r="18" spans="1:6" ht="18" customHeight="1">
      <c r="A18" s="5">
        <v>15</v>
      </c>
      <c r="B18" s="22" t="s">
        <v>13</v>
      </c>
      <c r="C18" s="22"/>
      <c r="D18" s="22"/>
      <c r="E18" s="6">
        <v>1075</v>
      </c>
      <c r="F18" s="9">
        <v>400</v>
      </c>
    </row>
    <row r="19" spans="1:6" ht="18" customHeight="1">
      <c r="A19" s="5">
        <v>16</v>
      </c>
      <c r="B19" s="22" t="s">
        <v>14</v>
      </c>
      <c r="C19" s="22"/>
      <c r="D19" s="22"/>
      <c r="E19" s="4">
        <v>400</v>
      </c>
      <c r="F19" s="9">
        <v>900</v>
      </c>
    </row>
    <row r="20" spans="1:6" ht="18" customHeight="1">
      <c r="A20" s="5">
        <v>17</v>
      </c>
      <c r="B20" s="22" t="s">
        <v>15</v>
      </c>
      <c r="C20" s="22"/>
      <c r="D20" s="22"/>
      <c r="E20" s="6">
        <v>10000</v>
      </c>
      <c r="F20" s="9">
        <v>400</v>
      </c>
    </row>
    <row r="21" spans="1:6" ht="18" customHeight="1">
      <c r="A21" s="5">
        <v>18</v>
      </c>
      <c r="B21" s="22" t="s">
        <v>16</v>
      </c>
      <c r="C21" s="22"/>
      <c r="D21" s="22"/>
      <c r="E21" s="6">
        <v>1780</v>
      </c>
      <c r="F21" s="9">
        <v>340</v>
      </c>
    </row>
    <row r="22" spans="1:6" ht="18" customHeight="1">
      <c r="A22" s="5">
        <v>19</v>
      </c>
      <c r="B22" s="22" t="s">
        <v>17</v>
      </c>
      <c r="C22" s="22"/>
      <c r="D22" s="22"/>
      <c r="E22" s="6">
        <v>2888</v>
      </c>
      <c r="F22" s="9">
        <v>500</v>
      </c>
    </row>
    <row r="23" spans="1:6" ht="18" customHeight="1">
      <c r="A23" s="5">
        <v>20</v>
      </c>
      <c r="B23" s="22" t="s">
        <v>18</v>
      </c>
      <c r="C23" s="22"/>
      <c r="D23" s="22"/>
      <c r="E23" s="6">
        <v>2090</v>
      </c>
      <c r="F23" s="10">
        <v>2450</v>
      </c>
    </row>
    <row r="24" spans="1:6" ht="18" customHeight="1">
      <c r="A24" s="5">
        <v>21</v>
      </c>
      <c r="B24" s="22" t="s">
        <v>19</v>
      </c>
      <c r="C24" s="22"/>
      <c r="D24" s="22"/>
      <c r="E24" s="4">
        <v>445</v>
      </c>
      <c r="F24" s="9">
        <v>930</v>
      </c>
    </row>
    <row r="25" spans="1:6" ht="18" customHeight="1">
      <c r="A25" s="5">
        <v>22</v>
      </c>
      <c r="B25" s="22" t="s">
        <v>20</v>
      </c>
      <c r="C25" s="22"/>
      <c r="D25" s="22"/>
      <c r="E25" s="4">
        <v>830</v>
      </c>
      <c r="F25" s="9">
        <v>0</v>
      </c>
    </row>
    <row r="26" spans="1:6" ht="15.75" customHeight="1">
      <c r="A26" s="5">
        <v>23</v>
      </c>
      <c r="B26" s="22" t="s">
        <v>21</v>
      </c>
      <c r="C26" s="22"/>
      <c r="D26" s="22"/>
      <c r="E26" s="6">
        <v>3519</v>
      </c>
      <c r="F26" s="9">
        <v>520</v>
      </c>
    </row>
    <row r="27" spans="1:6" ht="18" customHeight="1">
      <c r="A27" s="5">
        <v>24</v>
      </c>
      <c r="B27" s="22" t="s">
        <v>22</v>
      </c>
      <c r="C27" s="22"/>
      <c r="D27" s="22"/>
      <c r="E27" s="4">
        <v>420</v>
      </c>
      <c r="F27" s="9">
        <v>600</v>
      </c>
    </row>
    <row r="28" spans="1:6" ht="18" customHeight="1">
      <c r="A28" s="5">
        <v>25</v>
      </c>
      <c r="B28" s="23" t="s">
        <v>23</v>
      </c>
      <c r="C28" s="24"/>
      <c r="D28" s="25"/>
      <c r="E28" s="6">
        <v>1133</v>
      </c>
      <c r="F28" s="9">
        <v>148</v>
      </c>
    </row>
    <row r="29" spans="1:6" ht="18" customHeight="1">
      <c r="A29" s="5">
        <v>26</v>
      </c>
      <c r="B29" s="22" t="s">
        <v>24</v>
      </c>
      <c r="C29" s="22"/>
      <c r="D29" s="22"/>
      <c r="E29" s="6">
        <v>1360</v>
      </c>
      <c r="F29" s="9">
        <v>486</v>
      </c>
    </row>
    <row r="30" spans="1:6" ht="18" customHeight="1">
      <c r="A30" s="5">
        <v>27</v>
      </c>
      <c r="B30" s="22" t="s">
        <v>25</v>
      </c>
      <c r="C30" s="22"/>
      <c r="D30" s="22"/>
      <c r="E30" s="6">
        <v>1620</v>
      </c>
      <c r="F30" s="9">
        <v>415</v>
      </c>
    </row>
    <row r="31" spans="1:6" ht="18" customHeight="1">
      <c r="A31" s="5">
        <v>28</v>
      </c>
      <c r="B31" s="22" t="s">
        <v>26</v>
      </c>
      <c r="C31" s="22"/>
      <c r="D31" s="22"/>
      <c r="E31" s="4">
        <v>600</v>
      </c>
      <c r="F31" s="9">
        <v>150</v>
      </c>
    </row>
    <row r="32" spans="1:6" ht="18" customHeight="1">
      <c r="A32" s="5">
        <v>29</v>
      </c>
      <c r="B32" s="22" t="s">
        <v>27</v>
      </c>
      <c r="C32" s="22"/>
      <c r="D32" s="22"/>
      <c r="E32" s="4">
        <v>465</v>
      </c>
      <c r="F32" s="9">
        <v>420</v>
      </c>
    </row>
    <row r="33" spans="1:6" ht="18" customHeight="1">
      <c r="A33" s="5">
        <v>30</v>
      </c>
      <c r="B33" s="22" t="s">
        <v>2</v>
      </c>
      <c r="C33" s="22"/>
      <c r="D33" s="22"/>
      <c r="E33" s="6">
        <v>6730</v>
      </c>
      <c r="F33" s="9">
        <v>640</v>
      </c>
    </row>
    <row r="34" spans="1:6" ht="18" customHeight="1">
      <c r="A34" s="5">
        <v>31</v>
      </c>
      <c r="B34" s="22" t="s">
        <v>28</v>
      </c>
      <c r="C34" s="22"/>
      <c r="D34" s="22"/>
      <c r="E34" s="4">
        <v>530</v>
      </c>
      <c r="F34" s="9">
        <v>250</v>
      </c>
    </row>
    <row r="35" spans="1:6" ht="18" customHeight="1">
      <c r="A35" s="5">
        <v>32</v>
      </c>
      <c r="B35" s="22" t="s">
        <v>29</v>
      </c>
      <c r="C35" s="22"/>
      <c r="D35" s="22"/>
      <c r="E35" s="4">
        <v>300</v>
      </c>
      <c r="F35" s="11"/>
    </row>
    <row r="36" spans="1:6" ht="18" customHeight="1">
      <c r="A36" s="5">
        <v>33</v>
      </c>
      <c r="B36" s="22" t="s">
        <v>30</v>
      </c>
      <c r="C36" s="22"/>
      <c r="D36" s="22"/>
      <c r="E36" s="6">
        <v>1500</v>
      </c>
      <c r="F36" s="12"/>
    </row>
    <row r="37" spans="1:6" ht="18" customHeight="1">
      <c r="A37" s="5">
        <v>34</v>
      </c>
      <c r="B37" s="22" t="s">
        <v>2</v>
      </c>
      <c r="C37" s="22"/>
      <c r="D37" s="22"/>
      <c r="E37" s="4">
        <v>871</v>
      </c>
      <c r="F37" s="12"/>
    </row>
    <row r="38" spans="1:6" ht="18" customHeight="1">
      <c r="A38" s="5" t="s">
        <v>74</v>
      </c>
      <c r="B38" s="34" t="s">
        <v>68</v>
      </c>
      <c r="C38" s="37"/>
      <c r="D38" s="38"/>
      <c r="E38" s="16"/>
      <c r="F38" s="8" t="s">
        <v>73</v>
      </c>
    </row>
    <row r="39" spans="1:6" ht="18" customHeight="1">
      <c r="A39" s="5">
        <v>35</v>
      </c>
      <c r="B39" s="22" t="s">
        <v>31</v>
      </c>
      <c r="C39" s="22"/>
      <c r="D39" s="22"/>
      <c r="E39" s="4">
        <v>278</v>
      </c>
      <c r="F39" s="12"/>
    </row>
    <row r="40" spans="1:6" ht="18" customHeight="1">
      <c r="A40" s="5">
        <v>36</v>
      </c>
      <c r="B40" s="22" t="s">
        <v>32</v>
      </c>
      <c r="C40" s="22"/>
      <c r="D40" s="22"/>
      <c r="E40" s="4">
        <v>300</v>
      </c>
      <c r="F40" s="12"/>
    </row>
    <row r="41" spans="1:6" ht="18" customHeight="1">
      <c r="A41" s="5">
        <v>37</v>
      </c>
      <c r="B41" s="22" t="s">
        <v>33</v>
      </c>
      <c r="C41" s="22"/>
      <c r="D41" s="22"/>
      <c r="E41" s="4">
        <v>480</v>
      </c>
      <c r="F41" s="12"/>
    </row>
    <row r="42" spans="1:6" ht="18" customHeight="1">
      <c r="A42" s="5">
        <v>38</v>
      </c>
      <c r="B42" s="22" t="s">
        <v>34</v>
      </c>
      <c r="C42" s="22"/>
      <c r="D42" s="22"/>
      <c r="E42" s="6">
        <v>1950</v>
      </c>
      <c r="F42" s="12"/>
    </row>
    <row r="43" spans="1:6" ht="18" customHeight="1">
      <c r="A43" s="5">
        <v>39</v>
      </c>
      <c r="B43" s="22" t="s">
        <v>35</v>
      </c>
      <c r="C43" s="22"/>
      <c r="D43" s="22"/>
      <c r="E43" s="6">
        <v>1835</v>
      </c>
      <c r="F43" s="12"/>
    </row>
    <row r="44" spans="1:6" ht="18" customHeight="1">
      <c r="A44" s="5">
        <v>40</v>
      </c>
      <c r="B44" s="22" t="s">
        <v>36</v>
      </c>
      <c r="C44" s="22"/>
      <c r="D44" s="22"/>
      <c r="E44" s="6">
        <v>19603</v>
      </c>
      <c r="F44" s="12"/>
    </row>
    <row r="45" spans="1:6" ht="18" customHeight="1">
      <c r="A45" s="5">
        <v>41</v>
      </c>
      <c r="B45" s="22" t="s">
        <v>37</v>
      </c>
      <c r="C45" s="22"/>
      <c r="D45" s="22"/>
      <c r="E45" s="6">
        <v>1120</v>
      </c>
      <c r="F45" s="12"/>
    </row>
    <row r="46" spans="1:6" ht="18" customHeight="1">
      <c r="A46" s="5">
        <v>42</v>
      </c>
      <c r="B46" s="22" t="s">
        <v>21</v>
      </c>
      <c r="C46" s="22"/>
      <c r="D46" s="22"/>
      <c r="E46" s="6">
        <v>7871</v>
      </c>
      <c r="F46" s="12"/>
    </row>
    <row r="47" spans="1:6" ht="18" customHeight="1">
      <c r="A47" s="5">
        <v>43</v>
      </c>
      <c r="B47" s="22" t="s">
        <v>38</v>
      </c>
      <c r="C47" s="22"/>
      <c r="D47" s="22"/>
      <c r="E47" s="6">
        <v>1440</v>
      </c>
      <c r="F47" s="12"/>
    </row>
    <row r="48" spans="1:6" ht="18" customHeight="1">
      <c r="A48" s="5">
        <v>44</v>
      </c>
      <c r="B48" s="22" t="s">
        <v>39</v>
      </c>
      <c r="C48" s="22"/>
      <c r="D48" s="22"/>
      <c r="E48" s="4">
        <v>850</v>
      </c>
      <c r="F48" s="12"/>
    </row>
    <row r="49" spans="1:6" ht="18" customHeight="1">
      <c r="A49" s="5">
        <v>45</v>
      </c>
      <c r="B49" s="22" t="s">
        <v>40</v>
      </c>
      <c r="C49" s="22"/>
      <c r="D49" s="22"/>
      <c r="E49" s="4">
        <v>780</v>
      </c>
      <c r="F49" s="13"/>
    </row>
    <row r="50" spans="1:6" ht="18" customHeight="1">
      <c r="A50" s="5">
        <v>46</v>
      </c>
      <c r="B50" s="22" t="s">
        <v>41</v>
      </c>
      <c r="C50" s="22"/>
      <c r="D50" s="22"/>
      <c r="E50" s="4">
        <v>380</v>
      </c>
      <c r="F50" s="12"/>
    </row>
    <row r="51" spans="1:6" ht="18" customHeight="1">
      <c r="A51" s="5">
        <v>47</v>
      </c>
      <c r="B51" s="22" t="s">
        <v>42</v>
      </c>
      <c r="C51" s="22"/>
      <c r="D51" s="22"/>
      <c r="E51" s="4">
        <v>250</v>
      </c>
      <c r="F51" s="12"/>
    </row>
    <row r="52" spans="1:6" ht="18" customHeight="1">
      <c r="A52" s="5">
        <v>48</v>
      </c>
      <c r="B52" s="22" t="s">
        <v>23</v>
      </c>
      <c r="C52" s="22"/>
      <c r="D52" s="22"/>
      <c r="E52" s="4">
        <v>570</v>
      </c>
      <c r="F52" s="12"/>
    </row>
    <row r="53" spans="1:6" ht="18" customHeight="1">
      <c r="A53" s="5">
        <v>49</v>
      </c>
      <c r="B53" s="23" t="s">
        <v>43</v>
      </c>
      <c r="C53" s="24"/>
      <c r="D53" s="25"/>
      <c r="E53" s="6">
        <v>8600</v>
      </c>
      <c r="F53" s="12"/>
    </row>
    <row r="54" spans="1:6" ht="18" customHeight="1">
      <c r="A54" s="5">
        <v>50</v>
      </c>
      <c r="B54" s="23" t="s">
        <v>44</v>
      </c>
      <c r="C54" s="24"/>
      <c r="D54" s="25"/>
      <c r="E54" s="4">
        <v>460</v>
      </c>
      <c r="F54" s="12"/>
    </row>
    <row r="55" spans="1:6" ht="18" customHeight="1">
      <c r="A55" s="5">
        <v>51</v>
      </c>
      <c r="B55" s="22" t="s">
        <v>45</v>
      </c>
      <c r="C55" s="22"/>
      <c r="D55" s="22"/>
      <c r="E55" s="6">
        <v>8700</v>
      </c>
      <c r="F55" s="12"/>
    </row>
    <row r="56" spans="1:6" ht="18" customHeight="1">
      <c r="A56" s="5">
        <v>52</v>
      </c>
      <c r="B56" s="23" t="s">
        <v>46</v>
      </c>
      <c r="C56" s="24"/>
      <c r="D56" s="25"/>
      <c r="E56" s="6">
        <v>3800</v>
      </c>
      <c r="F56" s="12"/>
    </row>
    <row r="57" spans="1:6" ht="18" customHeight="1">
      <c r="A57" s="5">
        <v>53</v>
      </c>
      <c r="B57" s="22" t="s">
        <v>47</v>
      </c>
      <c r="C57" s="22"/>
      <c r="D57" s="22"/>
      <c r="E57" s="4">
        <v>480</v>
      </c>
      <c r="F57" s="12"/>
    </row>
    <row r="58" spans="1:6" ht="18" customHeight="1">
      <c r="A58" s="5">
        <v>54</v>
      </c>
      <c r="B58" s="22" t="s">
        <v>48</v>
      </c>
      <c r="C58" s="22"/>
      <c r="D58" s="22"/>
      <c r="E58" s="6">
        <v>3280</v>
      </c>
      <c r="F58" s="12"/>
    </row>
    <row r="59" spans="1:6" ht="18" customHeight="1">
      <c r="A59" s="5">
        <v>55</v>
      </c>
      <c r="B59" s="22" t="s">
        <v>49</v>
      </c>
      <c r="C59" s="22"/>
      <c r="D59" s="22"/>
      <c r="E59" s="4">
        <v>700</v>
      </c>
      <c r="F59" s="12"/>
    </row>
    <row r="60" spans="1:6" ht="18" customHeight="1">
      <c r="A60" s="5">
        <v>56</v>
      </c>
      <c r="B60" s="22" t="s">
        <v>50</v>
      </c>
      <c r="C60" s="22"/>
      <c r="D60" s="22"/>
      <c r="E60" s="4">
        <v>450</v>
      </c>
      <c r="F60" s="12"/>
    </row>
    <row r="61" spans="1:6" ht="18" customHeight="1">
      <c r="A61" s="5">
        <v>57</v>
      </c>
      <c r="B61" s="22" t="s">
        <v>51</v>
      </c>
      <c r="C61" s="22"/>
      <c r="D61" s="22"/>
      <c r="E61" s="4">
        <v>230</v>
      </c>
      <c r="F61" s="12"/>
    </row>
    <row r="62" spans="1:6" ht="18" customHeight="1">
      <c r="A62" s="5">
        <v>58</v>
      </c>
      <c r="B62" s="22" t="s">
        <v>52</v>
      </c>
      <c r="C62" s="22"/>
      <c r="D62" s="22"/>
      <c r="E62" s="6">
        <v>3000</v>
      </c>
      <c r="F62" s="12"/>
    </row>
    <row r="63" spans="1:6" ht="18" customHeight="1">
      <c r="A63" s="5">
        <v>59</v>
      </c>
      <c r="B63" s="22" t="s">
        <v>53</v>
      </c>
      <c r="C63" s="22"/>
      <c r="D63" s="22"/>
      <c r="E63" s="6">
        <v>1800</v>
      </c>
      <c r="F63" s="12"/>
    </row>
    <row r="64" spans="1:6" ht="18" customHeight="1">
      <c r="A64" s="5">
        <v>60</v>
      </c>
      <c r="B64" s="22" t="s">
        <v>54</v>
      </c>
      <c r="C64" s="22"/>
      <c r="D64" s="22"/>
      <c r="E64" s="6">
        <v>6000</v>
      </c>
      <c r="F64" s="12"/>
    </row>
    <row r="65" spans="1:6" ht="18" customHeight="1">
      <c r="A65" s="5">
        <v>61</v>
      </c>
      <c r="B65" s="22" t="s">
        <v>55</v>
      </c>
      <c r="C65" s="22"/>
      <c r="D65" s="22"/>
      <c r="E65" s="6">
        <v>7500</v>
      </c>
      <c r="F65" s="12"/>
    </row>
    <row r="66" spans="1:6" ht="18" customHeight="1">
      <c r="A66" s="5">
        <v>62</v>
      </c>
      <c r="B66" s="22" t="s">
        <v>56</v>
      </c>
      <c r="C66" s="22"/>
      <c r="D66" s="22"/>
      <c r="E66" s="6">
        <v>2500</v>
      </c>
      <c r="F66" s="12"/>
    </row>
    <row r="67" spans="1:6" ht="18" customHeight="1">
      <c r="A67" s="5">
        <v>63</v>
      </c>
      <c r="B67" s="22" t="s">
        <v>57</v>
      </c>
      <c r="C67" s="22"/>
      <c r="D67" s="22"/>
      <c r="E67" s="6">
        <v>1790</v>
      </c>
      <c r="F67" s="12"/>
    </row>
    <row r="68" spans="1:6" ht="18" customHeight="1">
      <c r="A68" s="5">
        <v>64</v>
      </c>
      <c r="B68" s="22" t="s">
        <v>58</v>
      </c>
      <c r="C68" s="22"/>
      <c r="D68" s="22"/>
      <c r="E68" s="4">
        <v>800</v>
      </c>
      <c r="F68" s="12"/>
    </row>
    <row r="69" spans="1:6" ht="18" customHeight="1">
      <c r="A69" s="5">
        <v>65</v>
      </c>
      <c r="B69" s="22" t="s">
        <v>59</v>
      </c>
      <c r="C69" s="22"/>
      <c r="D69" s="22"/>
      <c r="E69" s="4">
        <v>590</v>
      </c>
      <c r="F69" s="12"/>
    </row>
    <row r="70" spans="1:6" ht="18" customHeight="1">
      <c r="A70" s="5">
        <v>66</v>
      </c>
      <c r="B70" s="22" t="s">
        <v>60</v>
      </c>
      <c r="C70" s="22"/>
      <c r="D70" s="22"/>
      <c r="E70" s="6">
        <v>1585</v>
      </c>
      <c r="F70" s="12"/>
    </row>
    <row r="71" spans="1:6" ht="18" customHeight="1">
      <c r="A71" s="5">
        <v>67</v>
      </c>
      <c r="B71" s="22" t="s">
        <v>61</v>
      </c>
      <c r="C71" s="22"/>
      <c r="D71" s="22"/>
      <c r="E71" s="6">
        <v>2200</v>
      </c>
      <c r="F71" s="12"/>
    </row>
    <row r="72" spans="1:6" ht="18" customHeight="1">
      <c r="A72" s="5">
        <v>68</v>
      </c>
      <c r="B72" s="22" t="s">
        <v>62</v>
      </c>
      <c r="C72" s="22"/>
      <c r="D72" s="22"/>
      <c r="E72" s="6">
        <v>6000</v>
      </c>
      <c r="F72" s="12"/>
    </row>
    <row r="73" spans="1:6" ht="18" customHeight="1">
      <c r="A73" s="5">
        <v>69</v>
      </c>
      <c r="B73" s="22" t="s">
        <v>6</v>
      </c>
      <c r="C73" s="22"/>
      <c r="D73" s="22"/>
      <c r="E73" s="6">
        <v>13700</v>
      </c>
      <c r="F73" s="12"/>
    </row>
    <row r="74" spans="1:6" ht="18" customHeight="1">
      <c r="A74" s="5">
        <v>70</v>
      </c>
      <c r="B74" s="22" t="s">
        <v>26</v>
      </c>
      <c r="C74" s="22"/>
      <c r="D74" s="22"/>
      <c r="E74" s="4">
        <v>600</v>
      </c>
      <c r="F74" s="12"/>
    </row>
    <row r="75" spans="1:6" ht="18" customHeight="1">
      <c r="A75" s="5">
        <v>71</v>
      </c>
      <c r="B75" s="22" t="s">
        <v>63</v>
      </c>
      <c r="C75" s="22"/>
      <c r="D75" s="22"/>
      <c r="E75" s="6">
        <v>1500</v>
      </c>
      <c r="F75" s="12"/>
    </row>
    <row r="76" spans="1:6" ht="18" customHeight="1">
      <c r="A76" s="5">
        <v>72</v>
      </c>
      <c r="B76" s="22" t="s">
        <v>22</v>
      </c>
      <c r="C76" s="22"/>
      <c r="D76" s="22"/>
      <c r="E76" s="4">
        <v>808</v>
      </c>
      <c r="F76" s="12"/>
    </row>
    <row r="77" spans="1:6" ht="18" customHeight="1">
      <c r="A77" s="14" t="s">
        <v>74</v>
      </c>
      <c r="B77" s="34" t="s">
        <v>68</v>
      </c>
      <c r="C77" s="35"/>
      <c r="D77" s="35"/>
      <c r="E77" s="36"/>
      <c r="F77" s="8" t="s">
        <v>73</v>
      </c>
    </row>
    <row r="78" spans="1:6" ht="18" customHeight="1">
      <c r="A78" s="5">
        <v>73</v>
      </c>
      <c r="B78" s="22" t="s">
        <v>64</v>
      </c>
      <c r="C78" s="22"/>
      <c r="D78" s="22"/>
      <c r="E78" s="6">
        <v>1100</v>
      </c>
      <c r="F78" s="12"/>
    </row>
    <row r="79" spans="1:6" ht="18" customHeight="1">
      <c r="A79" s="5">
        <v>74</v>
      </c>
      <c r="B79" s="22" t="s">
        <v>65</v>
      </c>
      <c r="C79" s="22"/>
      <c r="D79" s="22"/>
      <c r="E79" s="4">
        <v>920</v>
      </c>
      <c r="F79" s="12"/>
    </row>
    <row r="80" spans="1:6" ht="18" customHeight="1">
      <c r="A80" s="5">
        <v>75</v>
      </c>
      <c r="B80" s="22" t="s">
        <v>2</v>
      </c>
      <c r="C80" s="22"/>
      <c r="D80" s="22"/>
      <c r="E80" s="6">
        <v>2700</v>
      </c>
      <c r="F80" s="12"/>
    </row>
    <row r="81" spans="1:6" ht="18" customHeight="1">
      <c r="A81" s="5">
        <v>76</v>
      </c>
      <c r="B81" s="22" t="s">
        <v>66</v>
      </c>
      <c r="C81" s="22"/>
      <c r="D81" s="22"/>
      <c r="E81" s="6">
        <v>36000</v>
      </c>
      <c r="F81" s="12"/>
    </row>
    <row r="82" spans="1:6" ht="18" customHeight="1">
      <c r="A82" s="5">
        <v>77</v>
      </c>
      <c r="B82" s="23" t="s">
        <v>67</v>
      </c>
      <c r="C82" s="24"/>
      <c r="D82" s="25"/>
      <c r="E82" s="6">
        <v>68598</v>
      </c>
      <c r="F82" s="12"/>
    </row>
    <row r="83" spans="1:6" ht="18" customHeight="1">
      <c r="A83" s="5">
        <v>78</v>
      </c>
      <c r="B83" s="31" t="s">
        <v>70</v>
      </c>
      <c r="C83" s="32"/>
      <c r="D83" s="33"/>
      <c r="E83" s="7">
        <v>2000</v>
      </c>
      <c r="F83" s="12"/>
    </row>
    <row r="84" spans="1:6" ht="18" customHeight="1">
      <c r="A84" s="5">
        <v>79</v>
      </c>
      <c r="B84" s="30" t="s">
        <v>71</v>
      </c>
      <c r="C84" s="30"/>
      <c r="D84" s="30"/>
      <c r="E84" s="7">
        <v>8000</v>
      </c>
    </row>
    <row r="85" spans="1:6" ht="34.5" customHeight="1">
      <c r="A85" s="26" t="s">
        <v>72</v>
      </c>
      <c r="B85" s="27"/>
      <c r="C85" s="27"/>
      <c r="D85" s="28"/>
      <c r="E85" s="15">
        <f>SUM(E4:E84)</f>
        <v>313912</v>
      </c>
      <c r="F85" s="17">
        <v>16578</v>
      </c>
    </row>
    <row r="86" spans="1:6" ht="33.75" customHeight="1">
      <c r="A86" s="26" t="s">
        <v>75</v>
      </c>
      <c r="B86" s="27"/>
      <c r="C86" s="27"/>
      <c r="D86" s="28"/>
      <c r="E86" s="40">
        <f>SUM(E85,F85)</f>
        <v>330490</v>
      </c>
      <c r="F86" s="40"/>
    </row>
  </sheetData>
  <mergeCells count="88">
    <mergeCell ref="A86:D86"/>
    <mergeCell ref="B77:E77"/>
    <mergeCell ref="B38:D38"/>
    <mergeCell ref="A85:D85"/>
    <mergeCell ref="F2:F3"/>
    <mergeCell ref="B28:D28"/>
    <mergeCell ref="E86:F8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A1:F1"/>
    <mergeCell ref="B2:E3"/>
    <mergeCell ref="A2:A3"/>
    <mergeCell ref="B83:D83"/>
    <mergeCell ref="B84:D8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B35:D35"/>
    <mergeCell ref="B36:D36"/>
    <mergeCell ref="B37:D37"/>
    <mergeCell ref="B39:D39"/>
    <mergeCell ref="B40:D40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65:D65"/>
    <mergeCell ref="B66:D66"/>
    <mergeCell ref="B67:D67"/>
    <mergeCell ref="B68:D68"/>
    <mergeCell ref="B69:D69"/>
    <mergeCell ref="B64:D64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82:D82"/>
    <mergeCell ref="B73:D73"/>
    <mergeCell ref="B74:D74"/>
    <mergeCell ref="B75:D75"/>
    <mergeCell ref="B76:D76"/>
    <mergeCell ref="B78:D78"/>
    <mergeCell ref="B79:D79"/>
    <mergeCell ref="B70:D70"/>
    <mergeCell ref="B71:D71"/>
    <mergeCell ref="B72:D72"/>
    <mergeCell ref="B80:D80"/>
    <mergeCell ref="B81:D81"/>
  </mergeCells>
  <pageMargins left="0.7" right="0.7" top="0.75" bottom="0.75" header="0.3" footer="0.3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M12" sqref="M12"/>
    </sheetView>
  </sheetViews>
  <sheetFormatPr defaultRowHeight="27.75" customHeight="1"/>
  <cols>
    <col min="1" max="1" width="9.140625" style="5"/>
    <col min="2" max="2" width="9.140625" style="1"/>
    <col min="3" max="3" width="12" style="1" customWidth="1"/>
    <col min="4" max="4" width="27.140625" style="1" customWidth="1"/>
    <col min="5" max="5" width="9.140625" style="1" customWidth="1"/>
    <col min="6" max="6" width="16.85546875" style="1" customWidth="1"/>
    <col min="7" max="7" width="9.85546875" style="1" bestFit="1" customWidth="1"/>
    <col min="8" max="16384" width="9.140625" style="1"/>
  </cols>
  <sheetData>
    <row r="1" spans="1:6" ht="27.75" customHeight="1">
      <c r="A1" s="26" t="s">
        <v>86</v>
      </c>
      <c r="B1" s="43"/>
      <c r="C1" s="43"/>
      <c r="D1" s="43"/>
      <c r="E1" s="43"/>
      <c r="F1" s="44"/>
    </row>
    <row r="2" spans="1:6" ht="21" customHeight="1">
      <c r="A2" s="14" t="s">
        <v>80</v>
      </c>
      <c r="B2" s="39" t="s">
        <v>76</v>
      </c>
      <c r="C2" s="39"/>
      <c r="D2" s="2" t="s">
        <v>77</v>
      </c>
      <c r="E2" s="39" t="s">
        <v>78</v>
      </c>
      <c r="F2" s="39"/>
    </row>
    <row r="3" spans="1:6" ht="18.75">
      <c r="A3" s="5">
        <v>1</v>
      </c>
      <c r="B3" s="47"/>
      <c r="C3" s="52"/>
      <c r="D3" s="4"/>
      <c r="E3" s="48"/>
      <c r="F3" s="49"/>
    </row>
    <row r="4" spans="1:6" ht="18.75">
      <c r="A4" s="5">
        <v>2</v>
      </c>
      <c r="B4" s="47"/>
      <c r="C4" s="47"/>
      <c r="D4" s="4"/>
      <c r="E4" s="48"/>
      <c r="F4" s="49"/>
    </row>
    <row r="5" spans="1:6" ht="18.75">
      <c r="A5" s="5">
        <v>3</v>
      </c>
      <c r="B5" s="47"/>
      <c r="C5" s="47"/>
      <c r="D5" s="4"/>
      <c r="E5" s="48"/>
      <c r="F5" s="49"/>
    </row>
    <row r="6" spans="1:6" ht="18.75">
      <c r="A6" s="5">
        <v>4</v>
      </c>
      <c r="B6" s="47"/>
      <c r="C6" s="47"/>
      <c r="D6" s="4"/>
      <c r="E6" s="48"/>
      <c r="F6" s="49"/>
    </row>
    <row r="7" spans="1:6" ht="18.75">
      <c r="A7" s="5">
        <v>5</v>
      </c>
      <c r="B7" s="47"/>
      <c r="C7" s="47"/>
      <c r="D7" s="4"/>
      <c r="E7" s="48"/>
      <c r="F7" s="49"/>
    </row>
    <row r="8" spans="1:6" ht="18.75">
      <c r="A8" s="5">
        <v>6</v>
      </c>
      <c r="B8" s="47"/>
      <c r="C8" s="47"/>
      <c r="D8" s="4"/>
      <c r="E8" s="48"/>
      <c r="F8" s="49"/>
    </row>
    <row r="9" spans="1:6" ht="18.75">
      <c r="A9" s="5">
        <v>7</v>
      </c>
      <c r="B9" s="47"/>
      <c r="C9" s="47"/>
      <c r="D9" s="4"/>
      <c r="E9" s="48"/>
      <c r="F9" s="49"/>
    </row>
    <row r="10" spans="1:6" ht="18.75">
      <c r="A10" s="5">
        <v>8</v>
      </c>
      <c r="B10" s="47"/>
      <c r="C10" s="47"/>
      <c r="D10" s="4"/>
      <c r="E10" s="48"/>
      <c r="F10" s="49"/>
    </row>
    <row r="11" spans="1:6" ht="18.75">
      <c r="A11" s="5">
        <v>9</v>
      </c>
      <c r="B11" s="47"/>
      <c r="C11" s="47"/>
      <c r="D11" s="4"/>
      <c r="E11" s="48"/>
      <c r="F11" s="49"/>
    </row>
    <row r="12" spans="1:6" ht="18.75">
      <c r="A12" s="5">
        <v>10</v>
      </c>
      <c r="B12" s="47"/>
      <c r="C12" s="47"/>
      <c r="D12" s="4"/>
      <c r="E12" s="48"/>
      <c r="F12" s="49"/>
    </row>
    <row r="13" spans="1:6" ht="18.75">
      <c r="A13" s="5">
        <v>11</v>
      </c>
      <c r="B13" s="47"/>
      <c r="C13" s="47"/>
      <c r="D13" s="4"/>
      <c r="E13" s="48"/>
      <c r="F13" s="49"/>
    </row>
    <row r="14" spans="1:6" ht="18.75">
      <c r="A14" s="5">
        <v>12</v>
      </c>
      <c r="B14" s="47"/>
      <c r="C14" s="47"/>
      <c r="D14" s="4"/>
      <c r="E14" s="48"/>
      <c r="F14" s="49"/>
    </row>
    <row r="15" spans="1:6" ht="18.75">
      <c r="A15" s="5">
        <v>13</v>
      </c>
      <c r="B15" s="47"/>
      <c r="C15" s="47"/>
      <c r="D15" s="4"/>
      <c r="E15" s="48"/>
      <c r="F15" s="49"/>
    </row>
    <row r="16" spans="1:6" ht="18.75">
      <c r="A16" s="5">
        <v>14</v>
      </c>
      <c r="B16" s="47"/>
      <c r="C16" s="47"/>
      <c r="D16" s="4"/>
      <c r="E16" s="48"/>
      <c r="F16" s="49"/>
    </row>
    <row r="17" spans="1:6" ht="18.75">
      <c r="A17" s="5">
        <v>15</v>
      </c>
      <c r="B17" s="47"/>
      <c r="C17" s="47"/>
      <c r="D17" s="4"/>
      <c r="E17" s="48"/>
      <c r="F17" s="49"/>
    </row>
    <row r="18" spans="1:6" ht="18.75">
      <c r="A18" s="5">
        <v>16</v>
      </c>
      <c r="B18" s="47"/>
      <c r="C18" s="47"/>
      <c r="D18" s="4"/>
      <c r="E18" s="48"/>
      <c r="F18" s="49"/>
    </row>
    <row r="19" spans="1:6" ht="18.75">
      <c r="A19" s="5">
        <v>17</v>
      </c>
      <c r="B19" s="47"/>
      <c r="C19" s="47"/>
      <c r="D19" s="4"/>
      <c r="E19" s="48"/>
      <c r="F19" s="49"/>
    </row>
    <row r="20" spans="1:6" ht="18.75">
      <c r="A20" s="5">
        <v>18</v>
      </c>
      <c r="B20" s="47"/>
      <c r="C20" s="47"/>
      <c r="D20" s="4"/>
      <c r="E20" s="48"/>
      <c r="F20" s="49"/>
    </row>
    <row r="21" spans="1:6" ht="18.75">
      <c r="A21" s="5">
        <v>19</v>
      </c>
      <c r="B21" s="47"/>
      <c r="C21" s="47"/>
      <c r="D21" s="4"/>
      <c r="E21" s="48"/>
      <c r="F21" s="49"/>
    </row>
    <row r="22" spans="1:6" ht="18.75">
      <c r="A22" s="5">
        <v>20</v>
      </c>
      <c r="B22" s="47"/>
      <c r="C22" s="47"/>
      <c r="D22" s="4"/>
      <c r="E22" s="48"/>
      <c r="F22" s="49"/>
    </row>
    <row r="23" spans="1:6" ht="18.75">
      <c r="A23" s="5">
        <v>21</v>
      </c>
      <c r="B23" s="47"/>
      <c r="C23" s="47"/>
      <c r="D23" s="4"/>
      <c r="E23" s="48"/>
      <c r="F23" s="49"/>
    </row>
    <row r="24" spans="1:6" ht="18.75">
      <c r="A24" s="5">
        <v>22</v>
      </c>
      <c r="B24" s="47"/>
      <c r="C24" s="47"/>
      <c r="D24" s="4"/>
      <c r="E24" s="48"/>
      <c r="F24" s="49"/>
    </row>
    <row r="25" spans="1:6" ht="18.75">
      <c r="A25" s="5">
        <v>23</v>
      </c>
      <c r="B25" s="47"/>
      <c r="C25" s="47"/>
      <c r="D25" s="4"/>
      <c r="E25" s="48"/>
      <c r="F25" s="49"/>
    </row>
    <row r="26" spans="1:6" ht="18.75">
      <c r="A26" s="5">
        <v>24</v>
      </c>
      <c r="B26" s="47"/>
      <c r="C26" s="47"/>
      <c r="D26" s="4"/>
      <c r="E26" s="48"/>
      <c r="F26" s="49"/>
    </row>
    <row r="27" spans="1:6" ht="18.75">
      <c r="A27" s="5">
        <v>25</v>
      </c>
      <c r="B27" s="47"/>
      <c r="C27" s="47"/>
      <c r="D27" s="4"/>
      <c r="E27" s="48"/>
      <c r="F27" s="49"/>
    </row>
    <row r="28" spans="1:6" ht="18.75">
      <c r="A28" s="5">
        <v>26</v>
      </c>
      <c r="B28" s="47"/>
      <c r="C28" s="47"/>
      <c r="D28" s="4"/>
      <c r="E28" s="48"/>
      <c r="F28" s="49"/>
    </row>
    <row r="29" spans="1:6" ht="18.75">
      <c r="A29" s="5">
        <v>27</v>
      </c>
      <c r="B29" s="47"/>
      <c r="C29" s="47"/>
      <c r="D29" s="4"/>
      <c r="E29" s="48"/>
      <c r="F29" s="49"/>
    </row>
    <row r="30" spans="1:6" ht="18.75">
      <c r="A30" s="5">
        <v>28</v>
      </c>
      <c r="B30" s="47"/>
      <c r="C30" s="47"/>
      <c r="D30" s="4"/>
      <c r="E30" s="48"/>
      <c r="F30" s="49"/>
    </row>
    <row r="31" spans="1:6" ht="18.75">
      <c r="A31" s="5">
        <v>29</v>
      </c>
      <c r="B31" s="47"/>
      <c r="C31" s="47"/>
      <c r="D31" s="4"/>
      <c r="E31" s="48"/>
      <c r="F31" s="49"/>
    </row>
    <row r="32" spans="1:6" ht="18.75">
      <c r="A32" s="5">
        <v>30</v>
      </c>
      <c r="B32" s="47"/>
      <c r="C32" s="47"/>
      <c r="D32" s="4"/>
      <c r="E32" s="48"/>
      <c r="F32" s="49"/>
    </row>
    <row r="33" spans="1:8" ht="18.75">
      <c r="A33" s="5">
        <v>31</v>
      </c>
      <c r="B33" s="47"/>
      <c r="C33" s="47"/>
      <c r="D33" s="4"/>
      <c r="E33" s="48"/>
      <c r="F33" s="49"/>
    </row>
    <row r="34" spans="1:8" ht="18.75">
      <c r="A34" s="14" t="s">
        <v>79</v>
      </c>
      <c r="B34" s="50"/>
      <c r="C34" s="51"/>
      <c r="D34" s="17"/>
      <c r="E34" s="50"/>
      <c r="F34" s="51"/>
    </row>
    <row r="35" spans="1:8" ht="27.75" customHeight="1">
      <c r="A35" s="29" t="s">
        <v>81</v>
      </c>
      <c r="B35" s="29"/>
      <c r="C35" s="29"/>
      <c r="D35" s="29"/>
      <c r="E35" s="45">
        <v>8000</v>
      </c>
      <c r="F35" s="46"/>
    </row>
    <row r="36" spans="1:8" ht="27.75" customHeight="1">
      <c r="A36" s="29" t="s">
        <v>82</v>
      </c>
      <c r="B36" s="29"/>
      <c r="C36" s="29"/>
      <c r="D36" s="29"/>
      <c r="E36" s="41">
        <f>SUM(E34:F35)</f>
        <v>8000</v>
      </c>
      <c r="F36" s="42"/>
      <c r="H36" s="18"/>
    </row>
  </sheetData>
  <mergeCells count="71">
    <mergeCell ref="B2:C2"/>
    <mergeCell ref="E2:F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E31:F31"/>
    <mergeCell ref="B26:C26"/>
    <mergeCell ref="E26:F26"/>
    <mergeCell ref="B27:C27"/>
    <mergeCell ref="E27:F27"/>
    <mergeCell ref="B28:C28"/>
    <mergeCell ref="E28:F28"/>
    <mergeCell ref="A36:D36"/>
    <mergeCell ref="E36:F36"/>
    <mergeCell ref="A1:F1"/>
    <mergeCell ref="A35:D35"/>
    <mergeCell ref="E35:F35"/>
    <mergeCell ref="B32:C32"/>
    <mergeCell ref="E32:F32"/>
    <mergeCell ref="B33:C33"/>
    <mergeCell ref="E33:F33"/>
    <mergeCell ref="B34:C34"/>
    <mergeCell ref="E34:F34"/>
    <mergeCell ref="B29:C29"/>
    <mergeCell ref="E29:F29"/>
    <mergeCell ref="B30:C30"/>
    <mergeCell ref="E30:F30"/>
    <mergeCell ref="B31:C31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A5" sqref="A5:XFD5"/>
    </sheetView>
  </sheetViews>
  <sheetFormatPr defaultRowHeight="45.75" customHeight="1"/>
  <cols>
    <col min="1" max="1" width="9.140625" style="19"/>
    <col min="2" max="2" width="27.42578125" style="19" customWidth="1"/>
    <col min="3" max="5" width="9.140625" style="19"/>
    <col min="6" max="6" width="24.7109375" style="19" customWidth="1"/>
    <col min="7" max="16384" width="9.140625" style="19"/>
  </cols>
  <sheetData>
    <row r="1" spans="1:8" ht="45.75" customHeight="1">
      <c r="A1" s="58" t="s">
        <v>83</v>
      </c>
      <c r="B1" s="58"/>
      <c r="C1" s="58"/>
      <c r="D1" s="58"/>
      <c r="E1" s="58"/>
      <c r="F1" s="58"/>
      <c r="G1" s="20"/>
      <c r="H1" s="21"/>
    </row>
    <row r="2" spans="1:8" ht="45.75" customHeight="1">
      <c r="A2" s="56" t="s">
        <v>82</v>
      </c>
      <c r="B2" s="56"/>
      <c r="C2" s="57">
        <v>264209</v>
      </c>
      <c r="D2" s="58"/>
      <c r="E2" s="58"/>
      <c r="F2" s="58"/>
    </row>
    <row r="3" spans="1:8" ht="45.75" customHeight="1">
      <c r="A3" s="56" t="s">
        <v>84</v>
      </c>
      <c r="B3" s="56"/>
      <c r="C3" s="57">
        <v>330490</v>
      </c>
      <c r="D3" s="58"/>
      <c r="E3" s="58"/>
      <c r="F3" s="58"/>
    </row>
    <row r="4" spans="1:8" ht="45.75" customHeight="1">
      <c r="A4" s="56" t="s">
        <v>85</v>
      </c>
      <c r="B4" s="56"/>
      <c r="C4" s="57">
        <f>C2-C3</f>
        <v>-66281</v>
      </c>
      <c r="D4" s="58"/>
      <c r="E4" s="58"/>
      <c r="F4" s="58"/>
    </row>
    <row r="5" spans="1:8" ht="45.75" hidden="1" customHeight="1">
      <c r="A5" s="53"/>
      <c r="B5" s="55"/>
      <c r="C5" s="53"/>
      <c r="D5" s="54"/>
      <c r="E5" s="54"/>
      <c r="F5" s="55"/>
    </row>
  </sheetData>
  <mergeCells count="9"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Anh Vu</cp:lastModifiedBy>
  <cp:lastPrinted>2018-06-03T07:11:25Z</cp:lastPrinted>
  <dcterms:created xsi:type="dcterms:W3CDTF">2018-06-02T03:59:25Z</dcterms:created>
  <dcterms:modified xsi:type="dcterms:W3CDTF">2018-06-03T11:45:49Z</dcterms:modified>
</cp:coreProperties>
</file>